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Y2" i="1" l="1"/>
  <c r="Z2" i="1" s="1"/>
  <c r="O2" i="1"/>
  <c r="AA2" i="1" s="1"/>
  <c r="AB2" i="1" s="1"/>
  <c r="P2" i="1" l="1"/>
</calcChain>
</file>

<file path=xl/sharedStrings.xml><?xml version="1.0" encoding="utf-8"?>
<sst xmlns="http://schemas.openxmlformats.org/spreadsheetml/2006/main" count="28" uniqueCount="26">
  <si>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</si>
  <si>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</si>
  <si>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</si>
  <si>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</si>
  <si>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</si>
  <si>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</si>
  <si>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</si>
  <si>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</si>
  <si>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</si>
  <si>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</si>
  <si>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</si>
  <si>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</si>
  <si>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</si>
  <si>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</si>
  <si>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</si>
  <si>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</si>
  <si>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</si>
  <si>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</si>
  <si>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</si>
  <si>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</si>
  <si>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</si>
  <si>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</si>
  <si>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</si>
  <si>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</si>
  <si>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Централизованная библиотечная система</t>
  </si>
  <si>
    <t>МУНИЦИПАЛЬНОЕ БЮДЖЕТНОЕ УЧРЕЖДЕНИЕ "КАРПИНСКАЯ ЦЕНТРАЛИЗОВАННАЯ БИБЛИОТЕЧНАЯ 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</si>
</sst>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9" fontId="2" fillId="3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9" fontId="2" fillId="5" borderId="0" xfId="0" applyNumberFormat="1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9" fontId="2" fillId="7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topLeftCell="A4" workbookViewId="0">
      <selection activeCell="F1" sqref="F1"/>
    </sheetView>
  </sheetViews>
  <sheetFormatPr defaultRowHeight="15" x14ac:dyDescent="0.25"/>
  <cols>
    <col min="1" max="1" width="9.28515625" bestFit="1" customWidth="1"/>
    <col min="2" max="2" width="11" bestFit="1" customWidth="1"/>
    <col min="5" max="16" width="9.28515625" bestFit="1" customWidth="1"/>
    <col min="18" max="28" width="9.28515625" bestFit="1" customWidth="1"/>
  </cols>
  <sheetData>
    <row r="1" spans="1:28" s="2" customFormat="1" ht="409.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1" t="s">
        <v>13</v>
      </c>
      <c r="Z1" s="1" t="s">
        <v>14</v>
      </c>
      <c r="AA1" s="1" t="s">
        <v>23</v>
      </c>
    </row>
    <row r="2" spans="1:28" s="3" customFormat="1" ht="177.75" customHeight="1" x14ac:dyDescent="0.25">
      <c r="A2" s="3">
        <v>187</v>
      </c>
      <c r="B2" s="3">
        <v>6617017693</v>
      </c>
      <c r="C2" s="3" t="s">
        <v>24</v>
      </c>
      <c r="D2" s="3" t="s">
        <v>25</v>
      </c>
      <c r="E2" s="3">
        <v>3.39</v>
      </c>
      <c r="F2" s="3">
        <v>3.85</v>
      </c>
      <c r="G2" s="3">
        <v>4.05</v>
      </c>
      <c r="H2" s="3">
        <v>5.82</v>
      </c>
      <c r="I2" s="3">
        <v>5.52</v>
      </c>
      <c r="J2" s="3">
        <v>5.84</v>
      </c>
      <c r="K2" s="3">
        <v>5.53</v>
      </c>
      <c r="L2" s="3">
        <v>4.1399999999999997</v>
      </c>
      <c r="M2" s="3">
        <v>4.92</v>
      </c>
      <c r="N2" s="3">
        <v>43.06</v>
      </c>
      <c r="O2" s="4">
        <f>SUM(E2,F2,G2,H2:M2)</f>
        <v>43.06</v>
      </c>
      <c r="P2" s="5">
        <f t="shared" ref="P2" si="0">O2/60</f>
        <v>0.71766666666666667</v>
      </c>
      <c r="R2" s="3">
        <v>2</v>
      </c>
      <c r="S2" s="3">
        <v>2</v>
      </c>
      <c r="T2" s="3">
        <v>2</v>
      </c>
      <c r="U2" s="3">
        <v>3</v>
      </c>
      <c r="V2" s="3">
        <v>5</v>
      </c>
      <c r="W2" s="3">
        <v>4</v>
      </c>
      <c r="X2" s="3">
        <v>2</v>
      </c>
      <c r="Y2" s="6">
        <f t="shared" ref="Y2" si="1">SUM(R2:X2)</f>
        <v>20</v>
      </c>
      <c r="Z2" s="7">
        <f t="shared" ref="Z2" si="2">Y2/40</f>
        <v>0.5</v>
      </c>
      <c r="AA2" s="8">
        <f t="shared" ref="AA2" si="3">O2+Y2</f>
        <v>63.06</v>
      </c>
      <c r="AB2" s="9">
        <f t="shared" ref="AB2" si="4">AA2/100</f>
        <v>0.63060000000000005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2017-06-02T12:53:29Z</dcterms:modified>
</cp:coreProperties>
</file>